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7256" windowHeight="5772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38" i="1"/>
  <c r="L119" i="1"/>
  <c r="L100" i="1"/>
  <c r="L81" i="1"/>
  <c r="L62" i="1"/>
  <c r="L43" i="1"/>
  <c r="L24" i="1"/>
  <c r="J195" i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L196" i="1" l="1"/>
  <c r="H196" i="1"/>
  <c r="I196" i="1"/>
  <c r="J196" i="1"/>
  <c r="F196" i="1"/>
  <c r="G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<sst xmlns="http://schemas.openxmlformats.org/spreadsheetml/2006/main" count="297" uniqueCount="77">
  <si>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</si>
  <si>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</si>
  <si>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</si>
  <si>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</si>
  <si>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</si>
  <si>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</si>
  <si>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</si>
  <si>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</si>
  <si>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</si>
  <si>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</si>
  <si>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</si>
  <si>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</si>
  <si>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</si>
  <si>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</si>
  <si>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</si>
  <si>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</si>
  <si>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</si>
  <si>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</si>
  <si>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</si>
  <si>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</si>
  <si>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</si>
  <si>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</si>
  <si>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</si>
  <si>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</si>
  <si>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</si>
  <si>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</si>
  <si>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</si>
  <si>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</si>
  <si>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</si>
  <si>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</si>
  <si>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</si>
  <si>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</si>
  <si>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</si>
  <si>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</si>
  <si>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</si>
  <si>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</si>
  <si>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</si>
  <si>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</si>
  <si>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</si>
  <si>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</si>
  <si>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</si>
  <si>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</si>
  <si>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</si>
  <si>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</si>
  <si>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</si>
  <si>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</si>
  <si>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</si>
  <si>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</si>
  <si>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</si>
  <si>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</si>
  <si>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</si>
  <si>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</si>
  <si>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</si>
  <si>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</si>
  <si>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</si>
  <si>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</si>
  <si>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</si>
  <si>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</si>
  <si>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</si>
  <si>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</si>
  <si>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</si>
  <si>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</si>
  <si>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</si>
  <si>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</si>
  <si>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</si>
  <si>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</si>
  <si>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</si>
  <si>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</si>
  <si>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</si>
  <si>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</si>
  <si>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</si>
  <si>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</si>
  <si>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</si>
  <si>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</si>
  <si>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</si>
  <si>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МБОУ "Энгель-Юртовская СШ№2"</t>
  </si>
  <si>
    <t>Муцаев Р.Л.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</si>
</sst>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customHeight="1" x14ac:dyDescent="0.3">
      <c r="A1" s="1" t="s">
        <v>7</v>
      </c>
      <c r="C1" s="52" t="s">
        <v>75</v>
      </c>
      <c r="D1" s="53"/>
      <c r="E1" s="53"/>
      <c r="F1" s="12" t="s">
        <v>16</v>
      </c>
      <c r="G1" s="2" t="s">
        <v>17</v>
      </c>
      <c r="H1" s="54" t="s">
        <v>57</v>
      </c>
      <c r="I1" s="54"/>
      <c r="J1" s="54"/>
      <c r="K1" s="54"/>
    </row>
    <row r="2" spans="1:12" ht="17.399999999999999" customHeight="1" x14ac:dyDescent="0.25">
      <c r="A2" s="35" t="s">
        <v>6</v>
      </c>
      <c r="C2" s="2"/>
      <c r="G2" s="2" t="s">
        <v>18</v>
      </c>
      <c r="H2" s="54" t="s">
        <v>76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4.4" x14ac:dyDescent="0.3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4" x14ac:dyDescent="0.3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0">
        <v>81.25</v>
      </c>
    </row>
    <row r="15" spans="1:12" ht="14.4" x14ac:dyDescent="0.3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59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43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60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81.25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162.5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4.4" x14ac:dyDescent="0.3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0">
        <v>81.25</v>
      </c>
    </row>
    <row r="34" spans="1:12" ht="14.4" x14ac:dyDescent="0.3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81.25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162.5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4.4" x14ac:dyDescent="0.3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4" x14ac:dyDescent="0.3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81.25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0">
        <v>81.25</v>
      </c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65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9">SUM(G52:G60)</f>
        <v>29.23</v>
      </c>
      <c r="H61" s="19">
        <f t="shared" ref="H61" si="20">SUM(H52:H60)</f>
        <v>27.9</v>
      </c>
      <c r="I61" s="19">
        <f t="shared" ref="I61" si="21">SUM(I52:I60)</f>
        <v>78.09</v>
      </c>
      <c r="J61" s="19">
        <f t="shared" ref="J61:L61" si="22">SUM(J52:J60)</f>
        <v>623.22</v>
      </c>
      <c r="K61" s="25"/>
      <c r="L61" s="19">
        <f t="shared" si="22"/>
        <v>81.25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1227</v>
      </c>
      <c r="G62" s="32">
        <f t="shared" ref="G62" si="23">G51+G61</f>
        <v>46.48</v>
      </c>
      <c r="H62" s="32">
        <f t="shared" ref="H62" si="24">H51+H61</f>
        <v>54.36</v>
      </c>
      <c r="I62" s="32">
        <f t="shared" ref="I62" si="25">I51+I61</f>
        <v>174.75</v>
      </c>
      <c r="J62" s="32">
        <f t="shared" ref="J62:L62" si="26">J51+J61</f>
        <v>1317.94</v>
      </c>
      <c r="K62" s="32"/>
      <c r="L62" s="32">
        <f t="shared" si="26"/>
        <v>162.5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>
        <v>81.25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4.4" x14ac:dyDescent="0.3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81.25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0">
        <v>81.25</v>
      </c>
    </row>
    <row r="72" spans="1:12" ht="14.4" x14ac:dyDescent="0.3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1">SUM(G71:G79)</f>
        <v>30.94</v>
      </c>
      <c r="H80" s="19">
        <f t="shared" ref="H80" si="32">SUM(H71:H79)</f>
        <v>71.699999999999989</v>
      </c>
      <c r="I80" s="19">
        <f t="shared" ref="I80" si="33">SUM(I71:I79)</f>
        <v>84.84</v>
      </c>
      <c r="J80" s="19">
        <f t="shared" ref="J80:L80" si="34">SUM(J71:J79)</f>
        <v>1050.95</v>
      </c>
      <c r="K80" s="25"/>
      <c r="L80" s="19">
        <f t="shared" si="34"/>
        <v>81.25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1440</v>
      </c>
      <c r="G81" s="32">
        <f t="shared" ref="G81" si="35">G70+G80</f>
        <v>61.66</v>
      </c>
      <c r="H81" s="32">
        <f t="shared" ref="H81" si="36">H70+H80</f>
        <v>102.16</v>
      </c>
      <c r="I81" s="32">
        <f t="shared" ref="I81" si="37">I70+I80</f>
        <v>200.66000000000003</v>
      </c>
      <c r="J81" s="32">
        <f t="shared" ref="J81:L81" si="38">J70+J80</f>
        <v>1853.78</v>
      </c>
      <c r="K81" s="32"/>
      <c r="L81" s="32">
        <f t="shared" si="38"/>
        <v>162.5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81.25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0">
        <v>81.25</v>
      </c>
    </row>
    <row r="91" spans="1:12" ht="14.4" x14ac:dyDescent="0.3">
      <c r="A91" s="23"/>
      <c r="B91" s="15"/>
      <c r="C91" s="11"/>
      <c r="D91" s="7" t="s">
        <v>27</v>
      </c>
      <c r="E91" s="51" t="s">
        <v>67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68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25.770000000000003</v>
      </c>
      <c r="H99" s="19">
        <f t="shared" ref="H99" si="44">SUM(H90:H98)</f>
        <v>21.42</v>
      </c>
      <c r="I99" s="19">
        <f t="shared" ref="I99" si="45">SUM(I90:I98)</f>
        <v>111.18</v>
      </c>
      <c r="J99" s="19">
        <f t="shared" ref="J99:L99" si="46">SUM(J90:J98)</f>
        <v>683.38</v>
      </c>
      <c r="K99" s="25"/>
      <c r="L99" s="19">
        <f t="shared" si="46"/>
        <v>81.25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1395</v>
      </c>
      <c r="G100" s="32">
        <f t="shared" ref="G100" si="47">G89+G99</f>
        <v>42.47</v>
      </c>
      <c r="H100" s="32">
        <f t="shared" ref="H100" si="48">H89+H99</f>
        <v>52.16</v>
      </c>
      <c r="I100" s="32">
        <f t="shared" ref="I100" si="49">I89+I99</f>
        <v>213.34000000000003</v>
      </c>
      <c r="J100" s="32">
        <f t="shared" ref="J100:L100" si="50">J89+J99</f>
        <v>1436.42</v>
      </c>
      <c r="K100" s="32"/>
      <c r="L100" s="32">
        <f t="shared" si="50"/>
        <v>162.5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>
        <v>81.25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4.4" x14ac:dyDescent="0.3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81.25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0">
        <v>81.25</v>
      </c>
    </row>
    <row r="110" spans="1:12" ht="14.4" x14ac:dyDescent="0.3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127</v>
      </c>
      <c r="L110" s="40"/>
    </row>
    <row r="111" spans="1:12" ht="14.4" x14ac:dyDescent="0.3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291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60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40</v>
      </c>
      <c r="F114" s="43">
        <v>100</v>
      </c>
      <c r="G114" s="43">
        <v>7.89</v>
      </c>
      <c r="H114" s="43">
        <v>1</v>
      </c>
      <c r="I114" s="43">
        <v>48.29</v>
      </c>
      <c r="J114" s="43">
        <v>176.25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3">SUM(G109:G117)</f>
        <v>25.32</v>
      </c>
      <c r="H118" s="19">
        <f t="shared" si="53"/>
        <v>31.400000000000002</v>
      </c>
      <c r="I118" s="19">
        <f t="shared" si="53"/>
        <v>124.38999999999999</v>
      </c>
      <c r="J118" s="19">
        <f t="shared" si="53"/>
        <v>823.97</v>
      </c>
      <c r="K118" s="25"/>
      <c r="L118" s="19">
        <f t="shared" ref="L118" si="54">SUM(L109:L117)</f>
        <v>81.25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1190</v>
      </c>
      <c r="G119" s="32">
        <f t="shared" ref="G119" si="55">G108+G118</f>
        <v>42.019999999999996</v>
      </c>
      <c r="H119" s="32">
        <f t="shared" ref="H119" si="56">H108+H118</f>
        <v>56.04</v>
      </c>
      <c r="I119" s="32">
        <f t="shared" ref="I119" si="57">I108+I118</f>
        <v>212.1</v>
      </c>
      <c r="J119" s="32">
        <f t="shared" ref="J119:L119" si="58">J108+J118</f>
        <v>1459.58</v>
      </c>
      <c r="K119" s="32"/>
      <c r="L119" s="32">
        <f t="shared" si="58"/>
        <v>162.5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4" x14ac:dyDescent="0.3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4" x14ac:dyDescent="0.3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81.25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0">
        <v>81.25</v>
      </c>
    </row>
    <row r="129" spans="1:12" ht="14.4" x14ac:dyDescent="0.3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203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40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1">SUM(G128:G136)</f>
        <v>21.66</v>
      </c>
      <c r="H137" s="19">
        <f t="shared" si="61"/>
        <v>40.809999999999995</v>
      </c>
      <c r="I137" s="19">
        <f t="shared" si="61"/>
        <v>64.78</v>
      </c>
      <c r="J137" s="19">
        <f t="shared" si="61"/>
        <v>713.99</v>
      </c>
      <c r="K137" s="25"/>
      <c r="L137" s="19">
        <f t="shared" ref="L137" si="62">SUM(L128:L136)</f>
        <v>81.25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1400</v>
      </c>
      <c r="G138" s="32">
        <f t="shared" ref="G138" si="63">G127+G137</f>
        <v>39.340000000000003</v>
      </c>
      <c r="H138" s="32">
        <f t="shared" ref="H138" si="64">H127+H137</f>
        <v>70.31</v>
      </c>
      <c r="I138" s="32">
        <f t="shared" ref="I138" si="65">I127+I137</f>
        <v>180.32</v>
      </c>
      <c r="J138" s="32">
        <f t="shared" ref="J138:L138" si="66">J127+J137</f>
        <v>1513.31</v>
      </c>
      <c r="K138" s="32"/>
      <c r="L138" s="32">
        <f t="shared" si="66"/>
        <v>162.5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81.25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0">
        <v>81.25</v>
      </c>
    </row>
    <row r="148" spans="1:12" ht="14.4" x14ac:dyDescent="0.3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95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377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33.590000000000003</v>
      </c>
      <c r="H156" s="19">
        <f t="shared" si="69"/>
        <v>25.370000000000005</v>
      </c>
      <c r="I156" s="19">
        <f t="shared" si="69"/>
        <v>101.41999999999999</v>
      </c>
      <c r="J156" s="19">
        <f t="shared" si="69"/>
        <v>711.17</v>
      </c>
      <c r="K156" s="25"/>
      <c r="L156" s="19">
        <f t="shared" ref="L156" si="70">SUM(L147:L155)</f>
        <v>81.25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1335</v>
      </c>
      <c r="G157" s="32">
        <f t="shared" ref="G157" si="71">G146+G156</f>
        <v>50.490000000000009</v>
      </c>
      <c r="H157" s="32">
        <f t="shared" ref="H157" si="72">H146+H156</f>
        <v>48.870000000000005</v>
      </c>
      <c r="I157" s="32">
        <f t="shared" ref="I157" si="73">I146+I156</f>
        <v>206.99</v>
      </c>
      <c r="J157" s="32">
        <f t="shared" ref="J157:L157" si="74">J146+J156</f>
        <v>1355.08</v>
      </c>
      <c r="K157" s="32"/>
      <c r="L157" s="32">
        <f t="shared" si="74"/>
        <v>162.5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81.25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0">
        <v>81.25</v>
      </c>
    </row>
    <row r="167" spans="1:12" ht="14.4" x14ac:dyDescent="0.3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88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62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291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31.220000000000002</v>
      </c>
      <c r="H175" s="19">
        <f t="shared" si="77"/>
        <v>32.760000000000005</v>
      </c>
      <c r="I175" s="19">
        <f t="shared" si="77"/>
        <v>104.6</v>
      </c>
      <c r="J175" s="19">
        <f t="shared" si="77"/>
        <v>780.94</v>
      </c>
      <c r="K175" s="25"/>
      <c r="L175" s="19">
        <f t="shared" ref="L175" si="78">SUM(L166:L174)</f>
        <v>81.25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1410</v>
      </c>
      <c r="G176" s="32">
        <f t="shared" ref="G176" si="79">G165+G175</f>
        <v>48.320000000000007</v>
      </c>
      <c r="H176" s="32">
        <f t="shared" ref="H176" si="80">H165+H175</f>
        <v>55.480000000000004</v>
      </c>
      <c r="I176" s="32">
        <f t="shared" ref="I176" si="81">I165+I175</f>
        <v>232.27999999999997</v>
      </c>
      <c r="J176" s="32">
        <f t="shared" ref="J176:L176" si="82">J165+J175</f>
        <v>1507.0700000000002</v>
      </c>
      <c r="K176" s="32"/>
      <c r="L176" s="32">
        <f t="shared" si="82"/>
        <v>162.5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4.4" x14ac:dyDescent="0.3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4.4" x14ac:dyDescent="0.3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81.25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0">
        <v>81.25</v>
      </c>
    </row>
    <row r="186" spans="1:12" ht="14.4" x14ac:dyDescent="0.3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117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5">SUM(G185:G193)</f>
        <v>26.470000000000002</v>
      </c>
      <c r="H194" s="19">
        <f t="shared" si="85"/>
        <v>25.37</v>
      </c>
      <c r="I194" s="19">
        <f t="shared" si="85"/>
        <v>106.50999999999999</v>
      </c>
      <c r="J194" s="19">
        <f t="shared" si="85"/>
        <v>702.78</v>
      </c>
      <c r="K194" s="25"/>
      <c r="L194" s="19">
        <f t="shared" ref="L194" si="86">SUM(L185:L193)</f>
        <v>81.25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1340</v>
      </c>
      <c r="G195" s="32">
        <f t="shared" ref="G195" si="87">G184+G194</f>
        <v>52.3</v>
      </c>
      <c r="H195" s="32">
        <f t="shared" ref="H195" si="88">H184+H194</f>
        <v>69.069999999999993</v>
      </c>
      <c r="I195" s="32">
        <f t="shared" ref="I195" si="89">I184+I194</f>
        <v>203.79999999999998</v>
      </c>
      <c r="J195" s="32">
        <f t="shared" ref="J195:L195" si="90">J184+J194</f>
        <v>1531.0900000000001</v>
      </c>
      <c r="K195" s="32"/>
      <c r="L195" s="32">
        <f t="shared" si="90"/>
        <v>162.5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48.427</v>
      </c>
      <c r="H196" s="34">
        <f t="shared" si="91"/>
        <v>61.177</v>
      </c>
      <c r="I196" s="34">
        <f t="shared" si="91"/>
        <v>210.44699999999997</v>
      </c>
      <c r="J196" s="34">
        <f t="shared" si="91"/>
        <v>1511.675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162.5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2023-10-13T08:13:50Z</dcterms:modified>
</cp:coreProperties>
</file>